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ReporteTrimestral!$C$10:$AE$25</definedName>
    <definedName name="_xlnm.Print_Area" localSheetId="0">Portada!$B$2:$N$14</definedName>
    <definedName name="_xlnm.Print_Area" localSheetId="1">ReporteTrimestral!$B$2:$AE$27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<sst xmlns="http://schemas.openxmlformats.org/spreadsheetml/2006/main" count="296" uniqueCount="120">
  <si>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</si>
  <si>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</si>
  <si>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</si>
  <si>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</si>
  <si>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</si>
  <si>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</si>
  <si>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</si>
  <si>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</si>
  <si>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</si>
  <si>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</si>
  <si>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</si>
  <si>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</si>
  <si>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</si>
  <si>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</si>
  <si>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</si>
  <si>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</si>
  <si>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</si>
  <si>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</si>
  <si>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</si>
  <si>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</si>
  <si>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</si>
  <si>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</si>
  <si>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</si>
  <si>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</si>
  <si>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</si>
  <si>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</si>
  <si>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</si>
  <si>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</si>
  <si>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</si>
  <si>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</si>
  <si>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</si>
  <si>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</si>
  <si>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</si>
  <si>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</si>
  <si>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</si>
  <si>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</si>
  <si>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</si>
  <si>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</si>
  <si>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</si>
  <si>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</si>
  <si>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</si>
  <si>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Terminado</t>
  </si>
  <si>
    <t>Metros Cuadrados</t>
  </si>
  <si>
    <t>Piedras Negras</t>
  </si>
  <si>
    <t>Subsidios</t>
  </si>
  <si>
    <t>Frontera</t>
  </si>
  <si>
    <t>Otros Proyectos</t>
  </si>
  <si>
    <t>Cobertura municipal</t>
  </si>
  <si>
    <t>Acuña</t>
  </si>
  <si>
    <t>Ramos Arizpe</t>
  </si>
  <si>
    <t>SECRETARIA DE INFRAESTRUCTURA</t>
  </si>
  <si>
    <t>Agua y saneamiento</t>
  </si>
  <si>
    <t>Financiera:  / Física:  / Registro: ok - SISTEMA: Pasa al siguiente nivel.</t>
  </si>
  <si>
    <t>Otros</t>
  </si>
  <si>
    <t>Financiera: TERMINADA / Física: TERMINADA / Registro: TERMINADA - SISTEMA: Pasa al siguiente nivel.</t>
  </si>
  <si>
    <t>Financiera: terminada / Física: terminada / Registro: terminada - SISTEMA: Pasa al siguiente nivel.</t>
  </si>
  <si>
    <t>2015</t>
  </si>
  <si>
    <t>Metros lineales</t>
  </si>
  <si>
    <t>Urbanización</t>
  </si>
  <si>
    <t>2016</t>
  </si>
  <si>
    <t>Transportes y vialidades</t>
  </si>
  <si>
    <t>Piezas</t>
  </si>
  <si>
    <t>Deporte</t>
  </si>
  <si>
    <t>Obras Públicas</t>
  </si>
  <si>
    <t>COA15150200546566</t>
  </si>
  <si>
    <t>Centro Recreativo Plaza Fraccionamiento Altos De Santa Teresa, Acuña, Coahuila.</t>
  </si>
  <si>
    <t>150200197</t>
  </si>
  <si>
    <t>S048 Programa Hábitat</t>
  </si>
  <si>
    <t>15-Desarrollo Agrario, Territorial y Urbano</t>
  </si>
  <si>
    <t>COA15150300571834</t>
  </si>
  <si>
    <t>Ampliación Del Centro Comunitario Col. Gobernadores</t>
  </si>
  <si>
    <t>MPN-025-15</t>
  </si>
  <si>
    <t>COA15150300571886</t>
  </si>
  <si>
    <t>Construcción Integral C. Ignacio Cepeda</t>
  </si>
  <si>
    <t>MPN-027-15</t>
  </si>
  <si>
    <t>COA15150300571986</t>
  </si>
  <si>
    <t>Construcción Integral De La Calle Nazario Ortiz</t>
  </si>
  <si>
    <t>MPN-028-15</t>
  </si>
  <si>
    <t>COA15150300572149</t>
  </si>
  <si>
    <t>Construcción Intgegral De La Calle Gabriel R. Cervera</t>
  </si>
  <si>
    <t>MPN-031-15</t>
  </si>
  <si>
    <t>COA15150300578874</t>
  </si>
  <si>
    <t>Construccion Drenaje</t>
  </si>
  <si>
    <t>050101ME002</t>
  </si>
  <si>
    <t>PRESIDENCIA MUNICIPAL DE FRONTERA, COAHUILA</t>
  </si>
  <si>
    <t>Financiera:  / Física:  / Registro: 2015 - SISTEMA: Pasa al siguiente nivel.</t>
  </si>
  <si>
    <t>COA15150400606444</t>
  </si>
  <si>
    <t>Ampliacion Centro Comunitario</t>
  </si>
  <si>
    <t>050101ME003</t>
  </si>
  <si>
    <t>Financiera:  / Física:  / Registro: 2015  - SISTEMA: Pasa al siguiente nivel.</t>
  </si>
  <si>
    <t>Vehículos</t>
  </si>
  <si>
    <t>MUNICIPIO DE RAMOS ARIZPE</t>
  </si>
  <si>
    <t>COA16160400814783</t>
  </si>
  <si>
    <t>Vehículo Recolector De Basura</t>
  </si>
  <si>
    <t>162700138</t>
  </si>
  <si>
    <t>20-Desarrollo Social</t>
  </si>
  <si>
    <t>MUNICIPIO DE RAMOS ARIZPE.</t>
  </si>
  <si>
    <t>Financiera: INFORME DEFINITIVO 2017 (HABITAT 2016) / Física: INFORME DEFINITIVO 2017 (HABITAT 2016) / Registro: INFORME DEFINITIVO 2017 (HABITAT 2016) - SISTEMA: Pasa al siguiente nivel.</t>
  </si>
  <si>
    <t>COA16160400814798</t>
  </si>
  <si>
    <t>Suministro E Instalación De Señalizacion Vertical.</t>
  </si>
  <si>
    <t>162700139</t>
  </si>
  <si>
    <t>COA16160400814832</t>
  </si>
  <si>
    <t>Paraderos De Transporte Publico</t>
  </si>
  <si>
    <t>162700168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</si>
  <si>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</si>
  <si>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</si>
  <si>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</si>
  <si>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</si>
  <si>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</si>
  <si>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</si>
  <si>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COA16160400814997</t>
  </si>
  <si>
    <t>Suministro E Instalacion De Señalizacion Vertical En Colonia Valle Poniente</t>
  </si>
  <si>
    <t>162700141</t>
  </si>
  <si>
    <t>COA16160400815014</t>
  </si>
  <si>
    <t>Paraderos Del Transporte Publico Colonia Valle Poniente</t>
  </si>
  <si>
    <t>162700170</t>
  </si>
  <si>
    <t>COA16160400815192</t>
  </si>
  <si>
    <t>Alumbrado Publico En La Colonia Analco</t>
  </si>
  <si>
    <t>162700171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</si>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</sst>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48</v>
      </c>
      <c r="H11" s="30" t="s">
        <v>47</v>
      </c>
      <c r="I11" s="30" t="s">
        <v>40</v>
      </c>
      <c r="J11" s="31" t="s">
        <v>44</v>
      </c>
      <c r="K11" s="30" t="s">
        <v>67</v>
      </c>
      <c r="L11" s="32" t="s">
        <v>40</v>
      </c>
      <c r="M11" s="30" t="s">
        <v>68</v>
      </c>
      <c r="N11" s="30" t="s">
        <v>50</v>
      </c>
      <c r="O11" s="30" t="s">
        <v>62</v>
      </c>
      <c r="P11" s="32" t="s">
        <v>41</v>
      </c>
      <c r="Q11" s="32" t="s">
        <v>56</v>
      </c>
      <c r="R11" s="30">
        <v>16705976.359999999</v>
      </c>
      <c r="S11" s="30">
        <v>16468334.41</v>
      </c>
      <c r="T11" s="30">
        <v>16468334.41</v>
      </c>
      <c r="U11" s="30">
        <v>16468334.41</v>
      </c>
      <c r="V11" s="30">
        <v>16468317.189999999</v>
      </c>
      <c r="W11" s="30">
        <v>16468317.189999999</v>
      </c>
      <c r="X11" s="30">
        <v>16468317.189999999</v>
      </c>
      <c r="Y11" s="33">
        <f t="shared" ref="Y11:Y25" si="0">IF(ISERROR(W11/S11),0,((W11/S11)*100))</f>
        <v>99.999895435691471</v>
      </c>
      <c r="Z11" s="32">
        <v>0</v>
      </c>
      <c r="AA11" s="32" t="s">
        <v>53</v>
      </c>
      <c r="AB11" s="27">
        <v>10000</v>
      </c>
      <c r="AC11" s="33">
        <v>0</v>
      </c>
      <c r="AD11" s="33">
        <v>0</v>
      </c>
      <c r="AE11" s="34" t="s">
        <v>52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43</v>
      </c>
      <c r="H12" s="30" t="s">
        <v>43</v>
      </c>
      <c r="I12" s="30" t="s">
        <v>39</v>
      </c>
      <c r="J12" s="31" t="s">
        <v>44</v>
      </c>
      <c r="K12" s="30" t="s">
        <v>67</v>
      </c>
      <c r="L12" s="32" t="s">
        <v>40</v>
      </c>
      <c r="M12" s="30" t="s">
        <v>68</v>
      </c>
      <c r="N12" s="30" t="s">
        <v>63</v>
      </c>
      <c r="O12" s="30" t="s">
        <v>46</v>
      </c>
      <c r="P12" s="32" t="s">
        <v>41</v>
      </c>
      <c r="Q12" s="32" t="s">
        <v>56</v>
      </c>
      <c r="R12" s="30">
        <v>1698279</v>
      </c>
      <c r="S12" s="30">
        <v>1698279</v>
      </c>
      <c r="T12" s="30">
        <v>1698279</v>
      </c>
      <c r="U12" s="30">
        <v>1698279</v>
      </c>
      <c r="V12" s="30">
        <v>1698279</v>
      </c>
      <c r="W12" s="30">
        <v>1698279</v>
      </c>
      <c r="X12" s="30">
        <v>1566734.81</v>
      </c>
      <c r="Y12" s="33">
        <f t="shared" si="0"/>
        <v>100</v>
      </c>
      <c r="Z12" s="32">
        <v>0</v>
      </c>
      <c r="AA12" s="32" t="s">
        <v>42</v>
      </c>
      <c r="AB12" s="27">
        <v>1057</v>
      </c>
      <c r="AC12" s="33">
        <v>0</v>
      </c>
      <c r="AD12" s="33">
        <v>100</v>
      </c>
      <c r="AE12" s="34" t="s">
        <v>54</v>
      </c>
      <c r="AF12" s="18"/>
    </row>
    <row r="13" spans="2:32" ht="60.75">
      <c r="B13" s="18"/>
      <c r="C13" s="28" t="s">
        <v>72</v>
      </c>
      <c r="D13" s="28" t="s">
        <v>73</v>
      </c>
      <c r="E13" s="29" t="s">
        <v>74</v>
      </c>
      <c r="F13" s="29" t="s">
        <v>5</v>
      </c>
      <c r="G13" s="29" t="s">
        <v>43</v>
      </c>
      <c r="H13" s="30" t="s">
        <v>43</v>
      </c>
      <c r="I13" s="30" t="s">
        <v>39</v>
      </c>
      <c r="J13" s="31" t="s">
        <v>44</v>
      </c>
      <c r="K13" s="30" t="s">
        <v>67</v>
      </c>
      <c r="L13" s="32" t="s">
        <v>40</v>
      </c>
      <c r="M13" s="30" t="s">
        <v>68</v>
      </c>
      <c r="N13" s="30" t="s">
        <v>63</v>
      </c>
      <c r="O13" s="30" t="s">
        <v>58</v>
      </c>
      <c r="P13" s="32" t="s">
        <v>41</v>
      </c>
      <c r="Q13" s="32" t="s">
        <v>56</v>
      </c>
      <c r="R13" s="30">
        <v>1248974</v>
      </c>
      <c r="S13" s="30">
        <v>632834.47</v>
      </c>
      <c r="T13" s="30">
        <v>632834.47</v>
      </c>
      <c r="U13" s="30">
        <v>632834.47</v>
      </c>
      <c r="V13" s="30">
        <v>632834.47</v>
      </c>
      <c r="W13" s="30">
        <v>632834.47</v>
      </c>
      <c r="X13" s="30">
        <v>632834.47</v>
      </c>
      <c r="Y13" s="33">
        <f t="shared" si="0"/>
        <v>100</v>
      </c>
      <c r="Z13" s="32">
        <v>0</v>
      </c>
      <c r="AA13" s="32" t="s">
        <v>42</v>
      </c>
      <c r="AB13" s="27">
        <v>28</v>
      </c>
      <c r="AC13" s="33">
        <v>0</v>
      </c>
      <c r="AD13" s="33">
        <v>100</v>
      </c>
      <c r="AE13" s="34" t="s">
        <v>54</v>
      </c>
      <c r="AF13" s="18"/>
    </row>
    <row r="14" spans="2:32" ht="60.7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43</v>
      </c>
      <c r="H14" s="30" t="s">
        <v>43</v>
      </c>
      <c r="I14" s="30" t="s">
        <v>39</v>
      </c>
      <c r="J14" s="31" t="s">
        <v>44</v>
      </c>
      <c r="K14" s="30" t="s">
        <v>67</v>
      </c>
      <c r="L14" s="32" t="s">
        <v>40</v>
      </c>
      <c r="M14" s="30" t="s">
        <v>68</v>
      </c>
      <c r="N14" s="30" t="s">
        <v>63</v>
      </c>
      <c r="O14" s="30" t="s">
        <v>58</v>
      </c>
      <c r="P14" s="32" t="s">
        <v>41</v>
      </c>
      <c r="Q14" s="32" t="s">
        <v>56</v>
      </c>
      <c r="R14" s="30">
        <v>392387</v>
      </c>
      <c r="S14" s="30">
        <v>478281.81</v>
      </c>
      <c r="T14" s="30">
        <v>478281.81</v>
      </c>
      <c r="U14" s="30">
        <v>478281.81</v>
      </c>
      <c r="V14" s="30">
        <v>478281.81</v>
      </c>
      <c r="W14" s="30">
        <v>478281.81</v>
      </c>
      <c r="X14" s="30">
        <v>478281.81</v>
      </c>
      <c r="Y14" s="33">
        <f t="shared" si="0"/>
        <v>100</v>
      </c>
      <c r="Z14" s="32">
        <v>0</v>
      </c>
      <c r="AA14" s="32" t="s">
        <v>42</v>
      </c>
      <c r="AB14" s="27">
        <v>85</v>
      </c>
      <c r="AC14" s="33">
        <v>0</v>
      </c>
      <c r="AD14" s="33">
        <v>100</v>
      </c>
      <c r="AE14" s="34" t="s">
        <v>54</v>
      </c>
      <c r="AF14" s="18"/>
    </row>
    <row r="15" spans="2:32" ht="60.7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43</v>
      </c>
      <c r="H15" s="30" t="s">
        <v>43</v>
      </c>
      <c r="I15" s="30" t="s">
        <v>39</v>
      </c>
      <c r="J15" s="31" t="s">
        <v>44</v>
      </c>
      <c r="K15" s="30" t="s">
        <v>67</v>
      </c>
      <c r="L15" s="32" t="s">
        <v>40</v>
      </c>
      <c r="M15" s="30" t="s">
        <v>68</v>
      </c>
      <c r="N15" s="30" t="s">
        <v>63</v>
      </c>
      <c r="O15" s="30" t="s">
        <v>58</v>
      </c>
      <c r="P15" s="32" t="s">
        <v>41</v>
      </c>
      <c r="Q15" s="32" t="s">
        <v>56</v>
      </c>
      <c r="R15" s="30">
        <v>1153620</v>
      </c>
      <c r="S15" s="30">
        <v>972932.77</v>
      </c>
      <c r="T15" s="30">
        <v>972932.77</v>
      </c>
      <c r="U15" s="30">
        <v>972932.77</v>
      </c>
      <c r="V15" s="30">
        <v>972932.77</v>
      </c>
      <c r="W15" s="30">
        <v>972932.77</v>
      </c>
      <c r="X15" s="30">
        <v>972932.77</v>
      </c>
      <c r="Y15" s="33">
        <f t="shared" si="0"/>
        <v>100</v>
      </c>
      <c r="Z15" s="32">
        <v>0</v>
      </c>
      <c r="AA15" s="32" t="s">
        <v>42</v>
      </c>
      <c r="AB15" s="27">
        <v>25</v>
      </c>
      <c r="AC15" s="33">
        <v>0</v>
      </c>
      <c r="AD15" s="33">
        <v>100</v>
      </c>
      <c r="AE15" s="34" t="s">
        <v>55</v>
      </c>
      <c r="AF15" s="18"/>
    </row>
    <row r="16" spans="2:32" ht="60.75">
      <c r="B16" s="18"/>
      <c r="C16" s="28" t="s">
        <v>81</v>
      </c>
      <c r="D16" s="28" t="s">
        <v>82</v>
      </c>
      <c r="E16" s="29" t="s">
        <v>83</v>
      </c>
      <c r="F16" s="29" t="s">
        <v>5</v>
      </c>
      <c r="G16" s="29" t="s">
        <v>45</v>
      </c>
      <c r="H16" s="30" t="s">
        <v>45</v>
      </c>
      <c r="I16" s="30" t="s">
        <v>39</v>
      </c>
      <c r="J16" s="31" t="s">
        <v>44</v>
      </c>
      <c r="K16" s="30" t="s">
        <v>67</v>
      </c>
      <c r="L16" s="32" t="s">
        <v>40</v>
      </c>
      <c r="M16" s="30" t="s">
        <v>68</v>
      </c>
      <c r="N16" s="30" t="s">
        <v>84</v>
      </c>
      <c r="O16" s="30" t="s">
        <v>58</v>
      </c>
      <c r="P16" s="32" t="s">
        <v>41</v>
      </c>
      <c r="Q16" s="32" t="s">
        <v>56</v>
      </c>
      <c r="R16" s="30">
        <v>399134</v>
      </c>
      <c r="S16" s="30">
        <v>313325.62</v>
      </c>
      <c r="T16" s="30">
        <v>313325.62</v>
      </c>
      <c r="U16" s="30">
        <v>313325.62</v>
      </c>
      <c r="V16" s="30">
        <v>313325.62</v>
      </c>
      <c r="W16" s="30">
        <v>313325.62</v>
      </c>
      <c r="X16" s="30">
        <v>313325.62</v>
      </c>
      <c r="Y16" s="33">
        <f t="shared" si="0"/>
        <v>100</v>
      </c>
      <c r="Z16" s="32">
        <v>0</v>
      </c>
      <c r="AA16" s="32" t="s">
        <v>57</v>
      </c>
      <c r="AB16" s="27">
        <v>343</v>
      </c>
      <c r="AC16" s="33">
        <v>0</v>
      </c>
      <c r="AD16" s="33">
        <v>100</v>
      </c>
      <c r="AE16" s="34" t="s">
        <v>85</v>
      </c>
      <c r="AF16" s="18"/>
    </row>
    <row r="17" spans="2:32" ht="60.75">
      <c r="B17" s="18"/>
      <c r="C17" s="28" t="s">
        <v>86</v>
      </c>
      <c r="D17" s="28" t="s">
        <v>87</v>
      </c>
      <c r="E17" s="29" t="s">
        <v>88</v>
      </c>
      <c r="F17" s="29" t="s">
        <v>5</v>
      </c>
      <c r="G17" s="29" t="s">
        <v>45</v>
      </c>
      <c r="H17" s="30" t="s">
        <v>45</v>
      </c>
      <c r="I17" s="30" t="s">
        <v>39</v>
      </c>
      <c r="J17" s="31" t="s">
        <v>44</v>
      </c>
      <c r="K17" s="30" t="s">
        <v>67</v>
      </c>
      <c r="L17" s="32" t="s">
        <v>40</v>
      </c>
      <c r="M17" s="30" t="s">
        <v>68</v>
      </c>
      <c r="N17" s="30" t="s">
        <v>84</v>
      </c>
      <c r="O17" s="30" t="s">
        <v>46</v>
      </c>
      <c r="P17" s="32" t="s">
        <v>41</v>
      </c>
      <c r="Q17" s="32" t="s">
        <v>56</v>
      </c>
      <c r="R17" s="30">
        <v>4166666</v>
      </c>
      <c r="S17" s="30">
        <v>2496000</v>
      </c>
      <c r="T17" s="30">
        <v>2496000</v>
      </c>
      <c r="U17" s="30">
        <v>2496000</v>
      </c>
      <c r="V17" s="30">
        <v>2485241.17</v>
      </c>
      <c r="W17" s="30">
        <v>2485241.17</v>
      </c>
      <c r="X17" s="30">
        <v>2485241.17</v>
      </c>
      <c r="Y17" s="33">
        <f t="shared" si="0"/>
        <v>99.568957131410258</v>
      </c>
      <c r="Z17" s="32">
        <v>0</v>
      </c>
      <c r="AA17" s="32" t="s">
        <v>42</v>
      </c>
      <c r="AB17" s="27">
        <v>1322</v>
      </c>
      <c r="AC17" s="33">
        <v>0</v>
      </c>
      <c r="AD17" s="33">
        <v>100</v>
      </c>
      <c r="AE17" s="34" t="s">
        <v>89</v>
      </c>
      <c r="AF17" s="18"/>
    </row>
    <row r="18" spans="2:32" ht="60.75">
      <c r="B18" s="18"/>
      <c r="C18" s="28" t="s">
        <v>92</v>
      </c>
      <c r="D18" s="28" t="s">
        <v>93</v>
      </c>
      <c r="E18" s="29" t="s">
        <v>94</v>
      </c>
      <c r="F18" s="29" t="s">
        <v>5</v>
      </c>
      <c r="G18" s="29" t="s">
        <v>49</v>
      </c>
      <c r="H18" s="30" t="s">
        <v>47</v>
      </c>
      <c r="I18" s="30" t="s">
        <v>40</v>
      </c>
      <c r="J18" s="31" t="s">
        <v>44</v>
      </c>
      <c r="K18" s="30" t="s">
        <v>67</v>
      </c>
      <c r="L18" s="32" t="s">
        <v>40</v>
      </c>
      <c r="M18" s="30" t="s">
        <v>95</v>
      </c>
      <c r="N18" s="30" t="s">
        <v>96</v>
      </c>
      <c r="O18" s="30" t="s">
        <v>51</v>
      </c>
      <c r="P18" s="32" t="s">
        <v>41</v>
      </c>
      <c r="Q18" s="32" t="s">
        <v>59</v>
      </c>
      <c r="R18" s="30">
        <v>1600000</v>
      </c>
      <c r="S18" s="30">
        <v>800000</v>
      </c>
      <c r="T18" s="30">
        <v>800000</v>
      </c>
      <c r="U18" s="30">
        <v>796500</v>
      </c>
      <c r="V18" s="30">
        <v>796500</v>
      </c>
      <c r="W18" s="30">
        <v>796500</v>
      </c>
      <c r="X18" s="30">
        <v>796500</v>
      </c>
      <c r="Y18" s="33">
        <f t="shared" si="0"/>
        <v>99.5625</v>
      </c>
      <c r="Z18" s="32">
        <v>0</v>
      </c>
      <c r="AA18" s="32" t="s">
        <v>90</v>
      </c>
      <c r="AB18" s="27">
        <v>5100</v>
      </c>
      <c r="AC18" s="33">
        <v>0</v>
      </c>
      <c r="AD18" s="33">
        <v>100</v>
      </c>
      <c r="AE18" s="34" t="s">
        <v>97</v>
      </c>
      <c r="AF18" s="18"/>
    </row>
    <row r="19" spans="2:32" ht="60.75">
      <c r="B19" s="18"/>
      <c r="C19" s="28" t="s">
        <v>98</v>
      </c>
      <c r="D19" s="28" t="s">
        <v>99</v>
      </c>
      <c r="E19" s="29" t="s">
        <v>100</v>
      </c>
      <c r="F19" s="29" t="s">
        <v>5</v>
      </c>
      <c r="G19" s="29" t="s">
        <v>49</v>
      </c>
      <c r="H19" s="30" t="s">
        <v>47</v>
      </c>
      <c r="I19" s="30" t="s">
        <v>40</v>
      </c>
      <c r="J19" s="31" t="s">
        <v>44</v>
      </c>
      <c r="K19" s="30" t="s">
        <v>67</v>
      </c>
      <c r="L19" s="32" t="s">
        <v>40</v>
      </c>
      <c r="M19" s="30" t="s">
        <v>95</v>
      </c>
      <c r="N19" s="30" t="s">
        <v>91</v>
      </c>
      <c r="O19" s="30" t="s">
        <v>60</v>
      </c>
      <c r="P19" s="32" t="s">
        <v>41</v>
      </c>
      <c r="Q19" s="32" t="s">
        <v>59</v>
      </c>
      <c r="R19" s="30">
        <v>100892</v>
      </c>
      <c r="S19" s="30">
        <v>50446</v>
      </c>
      <c r="T19" s="30">
        <v>50446</v>
      </c>
      <c r="U19" s="30">
        <v>48646</v>
      </c>
      <c r="V19" s="30">
        <v>48646</v>
      </c>
      <c r="W19" s="30">
        <v>48646</v>
      </c>
      <c r="X19" s="30">
        <v>48646</v>
      </c>
      <c r="Y19" s="33">
        <f t="shared" si="0"/>
        <v>96.431828093406807</v>
      </c>
      <c r="Z19" s="32">
        <v>0</v>
      </c>
      <c r="AA19" s="32" t="s">
        <v>61</v>
      </c>
      <c r="AB19" s="27">
        <v>3000</v>
      </c>
      <c r="AC19" s="33">
        <v>0</v>
      </c>
      <c r="AD19" s="33">
        <v>100</v>
      </c>
      <c r="AE19" s="34" t="s">
        <v>97</v>
      </c>
      <c r="AF19" s="18"/>
    </row>
    <row r="20" spans="2:32" ht="60.75">
      <c r="B20" s="18"/>
      <c r="C20" s="28" t="s">
        <v>101</v>
      </c>
      <c r="D20" s="28" t="s">
        <v>102</v>
      </c>
      <c r="E20" s="29" t="s">
        <v>103</v>
      </c>
      <c r="F20" s="29" t="s">
        <v>5</v>
      </c>
      <c r="G20" s="29" t="s">
        <v>49</v>
      </c>
      <c r="H20" s="30" t="s">
        <v>47</v>
      </c>
      <c r="I20" s="30" t="s">
        <v>40</v>
      </c>
      <c r="J20" s="31" t="s">
        <v>44</v>
      </c>
      <c r="K20" s="30" t="s">
        <v>67</v>
      </c>
      <c r="L20" s="32" t="s">
        <v>40</v>
      </c>
      <c r="M20" s="30" t="s">
        <v>68</v>
      </c>
      <c r="N20" s="30" t="s">
        <v>91</v>
      </c>
      <c r="O20" s="30" t="s">
        <v>58</v>
      </c>
      <c r="P20" s="32" t="s">
        <v>41</v>
      </c>
      <c r="Q20" s="32" t="s">
        <v>59</v>
      </c>
      <c r="R20" s="30">
        <v>175000</v>
      </c>
      <c r="S20" s="30">
        <v>87500</v>
      </c>
      <c r="T20" s="30">
        <v>87500</v>
      </c>
      <c r="U20" s="30">
        <v>85387.18</v>
      </c>
      <c r="V20" s="30">
        <v>85387.18</v>
      </c>
      <c r="W20" s="30">
        <v>85387.18</v>
      </c>
      <c r="X20" s="30">
        <v>85387.18</v>
      </c>
      <c r="Y20" s="33">
        <f t="shared" si="0"/>
        <v>97.585348571428568</v>
      </c>
      <c r="Z20" s="32">
        <v>0</v>
      </c>
      <c r="AA20" s="32" t="s">
        <v>61</v>
      </c>
      <c r="AB20" s="27">
        <v>5000</v>
      </c>
      <c r="AC20" s="33">
        <v>0</v>
      </c>
      <c r="AD20" s="33">
        <v>100</v>
      </c>
      <c r="AE20" s="34" t="s">
        <v>97</v>
      </c>
      <c r="AF20" s="18"/>
    </row>
    <row r="21" spans="2:32" ht="60.75">
      <c r="B21" s="18"/>
      <c r="C21" s="28" t="s">
        <v>104</v>
      </c>
      <c r="D21" s="28" t="s">
        <v>105</v>
      </c>
      <c r="E21" s="29" t="s">
        <v>106</v>
      </c>
      <c r="F21" s="29" t="s">
        <v>5</v>
      </c>
      <c r="G21" s="29" t="s">
        <v>49</v>
      </c>
      <c r="H21" s="30" t="s">
        <v>47</v>
      </c>
      <c r="I21" s="30" t="s">
        <v>40</v>
      </c>
      <c r="J21" s="31" t="s">
        <v>44</v>
      </c>
      <c r="K21" s="30" t="s">
        <v>67</v>
      </c>
      <c r="L21" s="32" t="s">
        <v>40</v>
      </c>
      <c r="M21" s="30" t="s">
        <v>68</v>
      </c>
      <c r="N21" s="30" t="s">
        <v>91</v>
      </c>
      <c r="O21" s="30" t="s">
        <v>60</v>
      </c>
      <c r="P21" s="32" t="s">
        <v>41</v>
      </c>
      <c r="Q21" s="32" t="s">
        <v>59</v>
      </c>
      <c r="R21" s="30">
        <v>125875</v>
      </c>
      <c r="S21" s="30">
        <v>62938</v>
      </c>
      <c r="T21" s="30">
        <v>62938</v>
      </c>
      <c r="U21" s="30">
        <v>60999.57</v>
      </c>
      <c r="V21" s="30">
        <v>60999.57</v>
      </c>
      <c r="W21" s="30">
        <v>60999.57</v>
      </c>
      <c r="X21" s="30">
        <v>60999.57</v>
      </c>
      <c r="Y21" s="33">
        <f t="shared" si="0"/>
        <v>96.920095967460043</v>
      </c>
      <c r="Z21" s="32">
        <v>0</v>
      </c>
      <c r="AA21" s="32" t="s">
        <v>61</v>
      </c>
      <c r="AB21" s="27">
        <v>4000</v>
      </c>
      <c r="AC21" s="33">
        <v>0</v>
      </c>
      <c r="AD21" s="33">
        <v>100</v>
      </c>
      <c r="AE21" s="34" t="s">
        <v>97</v>
      </c>
      <c r="AF21" s="18"/>
    </row>
    <row r="22" spans="2:32" ht="60.75">
      <c r="B22" s="18"/>
      <c r="C22" s="28" t="s">
        <v>107</v>
      </c>
      <c r="D22" s="28" t="s">
        <v>108</v>
      </c>
      <c r="E22" s="29" t="s">
        <v>109</v>
      </c>
      <c r="F22" s="29" t="s">
        <v>5</v>
      </c>
      <c r="G22" s="29" t="s">
        <v>49</v>
      </c>
      <c r="H22" s="30" t="s">
        <v>47</v>
      </c>
      <c r="I22" s="30" t="s">
        <v>40</v>
      </c>
      <c r="J22" s="31" t="s">
        <v>44</v>
      </c>
      <c r="K22" s="30" t="s">
        <v>67</v>
      </c>
      <c r="L22" s="32" t="s">
        <v>40</v>
      </c>
      <c r="M22" s="30" t="s">
        <v>68</v>
      </c>
      <c r="N22" s="30" t="s">
        <v>96</v>
      </c>
      <c r="O22" s="30" t="s">
        <v>58</v>
      </c>
      <c r="P22" s="32" t="s">
        <v>41</v>
      </c>
      <c r="Q22" s="32" t="s">
        <v>59</v>
      </c>
      <c r="R22" s="30">
        <v>5819376</v>
      </c>
      <c r="S22" s="30">
        <v>2909688</v>
      </c>
      <c r="T22" s="30">
        <v>2909688</v>
      </c>
      <c r="U22" s="30">
        <v>2908132.99</v>
      </c>
      <c r="V22" s="30">
        <v>2908132.99</v>
      </c>
      <c r="W22" s="30">
        <v>2908132.99</v>
      </c>
      <c r="X22" s="30">
        <v>2908132.99</v>
      </c>
      <c r="Y22" s="33">
        <f t="shared" si="0"/>
        <v>99.946557500323067</v>
      </c>
      <c r="Z22" s="32">
        <v>0</v>
      </c>
      <c r="AA22" s="32" t="s">
        <v>42</v>
      </c>
      <c r="AB22" s="27">
        <v>5000</v>
      </c>
      <c r="AC22" s="33">
        <v>0</v>
      </c>
      <c r="AD22" s="33">
        <v>100</v>
      </c>
      <c r="AE22" s="34" t="s">
        <v>97</v>
      </c>
      <c r="AF22" s="18"/>
    </row>
    <row r="23" spans="2:32" ht="60.75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49</v>
      </c>
      <c r="H23" s="30" t="s">
        <v>47</v>
      </c>
      <c r="I23" s="30" t="s">
        <v>40</v>
      </c>
      <c r="J23" s="31" t="s">
        <v>44</v>
      </c>
      <c r="K23" s="30" t="s">
        <v>67</v>
      </c>
      <c r="L23" s="32" t="s">
        <v>40</v>
      </c>
      <c r="M23" s="30" t="s">
        <v>68</v>
      </c>
      <c r="N23" s="30" t="s">
        <v>91</v>
      </c>
      <c r="O23" s="30" t="s">
        <v>60</v>
      </c>
      <c r="P23" s="32" t="s">
        <v>41</v>
      </c>
      <c r="Q23" s="32" t="s">
        <v>59</v>
      </c>
      <c r="R23" s="30">
        <v>119250</v>
      </c>
      <c r="S23" s="30">
        <v>59625</v>
      </c>
      <c r="T23" s="30">
        <v>59625</v>
      </c>
      <c r="U23" s="30">
        <v>57684.55</v>
      </c>
      <c r="V23" s="30">
        <v>57684.55</v>
      </c>
      <c r="W23" s="30">
        <v>57684.55</v>
      </c>
      <c r="X23" s="30">
        <v>57684.55</v>
      </c>
      <c r="Y23" s="33">
        <f t="shared" si="0"/>
        <v>96.745576519916142</v>
      </c>
      <c r="Z23" s="32">
        <v>0</v>
      </c>
      <c r="AA23" s="32" t="s">
        <v>61</v>
      </c>
      <c r="AB23" s="27">
        <v>400</v>
      </c>
      <c r="AC23" s="33">
        <v>0</v>
      </c>
      <c r="AD23" s="33">
        <v>100</v>
      </c>
      <c r="AE23" s="34" t="s">
        <v>97</v>
      </c>
      <c r="AF23" s="18"/>
    </row>
    <row r="24" spans="2:32" ht="60.75">
      <c r="B24" s="18"/>
      <c r="C24" s="28" t="s">
        <v>113</v>
      </c>
      <c r="D24" s="28" t="s">
        <v>114</v>
      </c>
      <c r="E24" s="29" t="s">
        <v>115</v>
      </c>
      <c r="F24" s="29" t="s">
        <v>5</v>
      </c>
      <c r="G24" s="29" t="s">
        <v>49</v>
      </c>
      <c r="H24" s="30" t="s">
        <v>47</v>
      </c>
      <c r="I24" s="30" t="s">
        <v>40</v>
      </c>
      <c r="J24" s="31" t="s">
        <v>44</v>
      </c>
      <c r="K24" s="30" t="s">
        <v>67</v>
      </c>
      <c r="L24" s="32" t="s">
        <v>40</v>
      </c>
      <c r="M24" s="30" t="s">
        <v>68</v>
      </c>
      <c r="N24" s="30" t="s">
        <v>91</v>
      </c>
      <c r="O24" s="30" t="s">
        <v>60</v>
      </c>
      <c r="P24" s="32" t="s">
        <v>41</v>
      </c>
      <c r="Q24" s="32" t="s">
        <v>59</v>
      </c>
      <c r="R24" s="30">
        <v>175000</v>
      </c>
      <c r="S24" s="30">
        <v>87500</v>
      </c>
      <c r="T24" s="30">
        <v>87500</v>
      </c>
      <c r="U24" s="30">
        <v>85387.18</v>
      </c>
      <c r="V24" s="30">
        <v>85387.18</v>
      </c>
      <c r="W24" s="30">
        <v>85387.18</v>
      </c>
      <c r="X24" s="30">
        <v>85387.18</v>
      </c>
      <c r="Y24" s="33">
        <f t="shared" si="0"/>
        <v>97.585348571428568</v>
      </c>
      <c r="Z24" s="32">
        <v>0</v>
      </c>
      <c r="AA24" s="32" t="s">
        <v>61</v>
      </c>
      <c r="AB24" s="27">
        <v>3000</v>
      </c>
      <c r="AC24" s="33">
        <v>0</v>
      </c>
      <c r="AD24" s="33">
        <v>100</v>
      </c>
      <c r="AE24" s="34" t="s">
        <v>97</v>
      </c>
      <c r="AF24" s="18"/>
    </row>
    <row r="25" spans="2:32" ht="60.75">
      <c r="B25" s="18"/>
      <c r="C25" s="28" t="s">
        <v>116</v>
      </c>
      <c r="D25" s="28" t="s">
        <v>117</v>
      </c>
      <c r="E25" s="29" t="s">
        <v>118</v>
      </c>
      <c r="F25" s="29" t="s">
        <v>5</v>
      </c>
      <c r="G25" s="29" t="s">
        <v>49</v>
      </c>
      <c r="H25" s="30" t="s">
        <v>47</v>
      </c>
      <c r="I25" s="30" t="s">
        <v>40</v>
      </c>
      <c r="J25" s="31" t="s">
        <v>44</v>
      </c>
      <c r="K25" s="30" t="s">
        <v>67</v>
      </c>
      <c r="L25" s="32" t="s">
        <v>40</v>
      </c>
      <c r="M25" s="30" t="s">
        <v>68</v>
      </c>
      <c r="N25" s="30" t="s">
        <v>91</v>
      </c>
      <c r="O25" s="30" t="s">
        <v>58</v>
      </c>
      <c r="P25" s="32" t="s">
        <v>41</v>
      </c>
      <c r="Q25" s="32" t="s">
        <v>59</v>
      </c>
      <c r="R25" s="30">
        <v>639827</v>
      </c>
      <c r="S25" s="30">
        <v>319914</v>
      </c>
      <c r="T25" s="30">
        <v>319914</v>
      </c>
      <c r="U25" s="30">
        <v>317474.71999999997</v>
      </c>
      <c r="V25" s="30">
        <v>317474.71999999997</v>
      </c>
      <c r="W25" s="30">
        <v>317474.71999999997</v>
      </c>
      <c r="X25" s="30">
        <v>317474.71999999997</v>
      </c>
      <c r="Y25" s="33">
        <f t="shared" si="0"/>
        <v>99.23752008352244</v>
      </c>
      <c r="Z25" s="32">
        <v>0</v>
      </c>
      <c r="AA25" s="32" t="s">
        <v>61</v>
      </c>
      <c r="AB25" s="27">
        <v>3000</v>
      </c>
      <c r="AC25" s="33">
        <v>0</v>
      </c>
      <c r="AD25" s="33">
        <v>100</v>
      </c>
      <c r="AE25" s="34" t="s">
        <v>97</v>
      </c>
      <c r="AF2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2018-07-31T19:25:25Z</dcterms:modified>
</cp:coreProperties>
</file>